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1550"/>
  </bookViews>
  <sheets>
    <sheet name="Formularz cenowy" sheetId="1" r:id="rId1"/>
  </sheets>
  <definedNames>
    <definedName name="_xlnm.Print_Area" localSheetId="0">'Formularz cenowy'!$A$1:$L$34</definedName>
  </definedNames>
  <calcPr calcId="145621"/>
</workbook>
</file>

<file path=xl/calcChain.xml><?xml version="1.0" encoding="utf-8"?>
<calcChain xmlns="http://schemas.openxmlformats.org/spreadsheetml/2006/main">
  <c r="J27" i="1" l="1"/>
  <c r="J26" i="1"/>
  <c r="K26" i="1"/>
  <c r="J25" i="1"/>
  <c r="J24" i="1"/>
  <c r="J23" i="1"/>
  <c r="J22" i="1"/>
  <c r="J21" i="1"/>
  <c r="K23" i="1" l="1"/>
  <c r="K22" i="1"/>
  <c r="K25" i="1"/>
  <c r="K24" i="1"/>
  <c r="K21" i="1"/>
  <c r="K27" i="1"/>
  <c r="K28" i="1" l="1"/>
</calcChain>
</file>

<file path=xl/sharedStrings.xml><?xml version="1.0" encoding="utf-8"?>
<sst xmlns="http://schemas.openxmlformats.org/spreadsheetml/2006/main" count="81" uniqueCount="55">
  <si>
    <t>Załącznik nr 2 do SWZ (Zalącznik nr 1 do Umowy)</t>
  </si>
  <si>
    <t>FORMULARZ CENOWY</t>
  </si>
  <si>
    <t>1. Wykonawca określa cenę brutto za wykonania całego przedmiotu zamówienia na podstawie Formularza cenowego, w którym podaje:</t>
  </si>
  <si>
    <t>1) cenę jednostkową netto, tj. cenę bez podatku VAT za wskazaną jednostkę danego produktu - kolumna 6;</t>
  </si>
  <si>
    <t>2) stawkę podatku VAT - kolumna 7;</t>
  </si>
  <si>
    <t>3) cenę jednostkową brutto, tj. cenę z podatkiem VAT za wskazaną jednostkę danego produktu - kolumna 8;</t>
  </si>
  <si>
    <t>4) wartość brutto za daną pozycję Formularza cenowego, która stanowi iloczyn ceny jednostkowej brutto i zapotrzebowania na dany produkt - kolumna 9;</t>
  </si>
  <si>
    <t>5) cenę brutto za wykonania całego przedmiotu zamówienia, która stanowi sumę wartości brutto wszystkich pozycji Formularza cenowego.</t>
  </si>
  <si>
    <t>UWAGA: wartości w kolumnach 8 i 9 oraz warość całego zamówienia wylicza się automatycznie.</t>
  </si>
  <si>
    <t>2. Wykonawca wskazuje oferowany produkt w Formularzu cenowym, w którym podaje:</t>
  </si>
  <si>
    <t>lp</t>
  </si>
  <si>
    <t>Nazwa produktu</t>
  </si>
  <si>
    <t>jm</t>
  </si>
  <si>
    <t>zapotrzebo-wanie</t>
  </si>
  <si>
    <t>cena jednostkowa</t>
  </si>
  <si>
    <t>wartość brutto</t>
  </si>
  <si>
    <t>Oferowany produkt ( nazwa, producent, wielkość opakowania zbiorczego - jeżeli dotyczy)</t>
  </si>
  <si>
    <t>netto</t>
  </si>
  <si>
    <t xml:space="preserve">VAT </t>
  </si>
  <si>
    <t>brutto</t>
  </si>
  <si>
    <t>1.1</t>
  </si>
  <si>
    <t>1.2</t>
  </si>
  <si>
    <t>1.3</t>
  </si>
  <si>
    <t>1.4</t>
  </si>
  <si>
    <t>1.5</t>
  </si>
  <si>
    <t>1.6</t>
  </si>
  <si>
    <t>1.7</t>
  </si>
  <si>
    <t xml:space="preserve"> </t>
  </si>
  <si>
    <t>Wartość brutto za wykonanie całego przedmiotu zamówienia</t>
  </si>
  <si>
    <t>……………………………………………………….</t>
  </si>
  <si>
    <r>
      <t xml:space="preserve">                              </t>
    </r>
    <r>
      <rPr>
        <i/>
        <sz val="9"/>
        <color theme="1"/>
        <rFont val="Calibri"/>
        <family val="2"/>
        <charset val="238"/>
        <scheme val="minor"/>
      </rPr>
      <t>podpis</t>
    </r>
  </si>
  <si>
    <t>Papier do drukarek i kserokopiarek</t>
  </si>
  <si>
    <t>Papier do drukarek i kserokopiarek, satynowy</t>
  </si>
  <si>
    <t xml:space="preserve">Papier do drukarek i kserokopiarek, </t>
  </si>
  <si>
    <t>Papier do drukarki i ksero, mix kolorów pastelowych, wykończenie matowe</t>
  </si>
  <si>
    <t>format</t>
  </si>
  <si>
    <t>gramatura</t>
  </si>
  <si>
    <t>białość</t>
  </si>
  <si>
    <t>A4</t>
  </si>
  <si>
    <r>
      <t>75 g/m</t>
    </r>
    <r>
      <rPr>
        <vertAlign val="superscript"/>
        <sz val="8"/>
        <color indexed="8"/>
        <rFont val="Calibri"/>
        <family val="2"/>
        <charset val="238"/>
      </rPr>
      <t>2</t>
    </r>
  </si>
  <si>
    <t>1 ryza -500 arkuszy</t>
  </si>
  <si>
    <r>
      <t>80 g/m</t>
    </r>
    <r>
      <rPr>
        <vertAlign val="superscript"/>
        <sz val="8"/>
        <color indexed="8"/>
        <rFont val="Calibri"/>
        <family val="2"/>
        <charset val="238"/>
      </rPr>
      <t>2</t>
    </r>
  </si>
  <si>
    <r>
      <t>160 g/m</t>
    </r>
    <r>
      <rPr>
        <vertAlign val="superscript"/>
        <sz val="8"/>
        <color indexed="8"/>
        <rFont val="Calibri"/>
        <family val="2"/>
        <charset val="238"/>
      </rPr>
      <t>2</t>
    </r>
  </si>
  <si>
    <t>1 ryza - 250 arkuszy</t>
  </si>
  <si>
    <t>A3</t>
  </si>
  <si>
    <t>1 ryza - 500 arkuszy</t>
  </si>
  <si>
    <t>169 (+/-5) CIE</t>
  </si>
  <si>
    <t>146(+/-5) CIE</t>
  </si>
  <si>
    <t>153(+/-5) CIE</t>
  </si>
  <si>
    <t>169(+/-5) CIE</t>
  </si>
  <si>
    <t xml:space="preserve">nazwa:                                                        białość:
producent
</t>
  </si>
  <si>
    <t>1) nazwę oferowanego produktu ;</t>
  </si>
  <si>
    <t>2) białość</t>
  </si>
  <si>
    <t>3) producenta oferowanego produktu;</t>
  </si>
  <si>
    <t>Oznaczenie postępowania: DB.RE.3.262.2022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</si>
</sst>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0" fontId="13" fillId="0" borderId="0"/>
  </cellStyleXfs>
  <cellXfs count="44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44" fontId="3" fillId="0" borderId="0" xfId="1" applyFont="1" applyFill="1" applyBorder="1" applyAlignment="1" applyProtection="1">
      <alignment vertical="center"/>
      <protection locked="0"/>
    </xf>
    <xf numFmtId="44" fontId="4" fillId="0" borderId="0" xfId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8" fillId="0" borderId="1" xfId="0" applyNumberFormat="1" applyFont="1" applyBorder="1" applyAlignment="1" applyProtection="1">
      <alignment horizontal="center" vertical="center" wrapText="1"/>
      <protection locked="0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 applyProtection="1">
      <alignment vertical="center"/>
      <protection locked="0"/>
    </xf>
    <xf numFmtId="9" fontId="10" fillId="0" borderId="3" xfId="0" applyNumberFormat="1" applyFont="1" applyBorder="1" applyAlignment="1" applyProtection="1">
      <alignment vertical="center"/>
      <protection locked="0"/>
    </xf>
    <xf numFmtId="44" fontId="10" fillId="0" borderId="3" xfId="0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top" wrapText="1"/>
      <protection locked="0"/>
    </xf>
    <xf numFmtId="0" fontId="2" fillId="0" borderId="3" xfId="0" applyFont="1" applyBorder="1" applyProtection="1">
      <protection locked="0"/>
    </xf>
    <xf numFmtId="44" fontId="9" fillId="0" borderId="3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1" fontId="8" fillId="0" borderId="1" xfId="0" applyNumberFormat="1" applyFont="1" applyFill="1" applyBorder="1" applyAlignment="1" applyProtection="1">
      <alignment horizontal="center" vertical="center"/>
    </xf>
    <xf numFmtId="1" fontId="8" fillId="0" borderId="1" xfId="0" applyNumberFormat="1" applyFont="1" applyBorder="1" applyAlignment="1" applyProtection="1">
      <alignment horizontal="center" vertical="center"/>
    </xf>
    <xf numFmtId="1" fontId="8" fillId="0" borderId="1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Fill="1" applyBorder="1" applyProtection="1"/>
    <xf numFmtId="0" fontId="7" fillId="0" borderId="3" xfId="0" applyFont="1" applyBorder="1" applyAlignment="1" applyProtection="1">
      <alignment wrapText="1"/>
    </xf>
    <xf numFmtId="0" fontId="7" fillId="0" borderId="3" xfId="0" applyFont="1" applyBorder="1" applyAlignment="1" applyProtection="1">
      <alignment horizontal="center"/>
    </xf>
    <xf numFmtId="0" fontId="7" fillId="0" borderId="3" xfId="0" applyFont="1" applyBorder="1" applyProtection="1"/>
    <xf numFmtId="0" fontId="10" fillId="0" borderId="3" xfId="0" applyFont="1" applyBorder="1" applyAlignment="1" applyProtection="1">
      <alignment vertical="center"/>
    </xf>
    <xf numFmtId="49" fontId="7" fillId="0" borderId="1" xfId="0" applyNumberFormat="1" applyFont="1" applyFill="1" applyBorder="1" applyProtection="1"/>
    <xf numFmtId="0" fontId="7" fillId="0" borderId="1" xfId="0" applyFont="1" applyBorder="1" applyAlignment="1" applyProtection="1">
      <alignment wrapText="1"/>
    </xf>
    <xf numFmtId="0" fontId="7" fillId="0" borderId="1" xfId="0" applyFont="1" applyBorder="1" applyAlignment="1" applyProtection="1">
      <alignment horizontal="center"/>
    </xf>
    <xf numFmtId="0" fontId="7" fillId="0" borderId="1" xfId="0" applyFont="1" applyBorder="1" applyProtection="1"/>
    <xf numFmtId="0" fontId="0" fillId="0" borderId="1" xfId="0" applyBorder="1" applyAlignment="1" applyProtection="1">
      <alignment vertical="center"/>
    </xf>
  </cellXfs>
  <cellStyles count="4">
    <cellStyle name="Normalny" xfId="0" builtinId="0"/>
    <cellStyle name="Normalny 2" xfId="2"/>
    <cellStyle name="Normalny 3" xfId="3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Normal="100" workbookViewId="0">
      <selection activeCell="P22" sqref="P22"/>
    </sheetView>
  </sheetViews>
  <sheetFormatPr defaultRowHeight="15"/>
  <cols>
    <col min="1" max="1" width="4" style="1" customWidth="1"/>
    <col min="2" max="2" width="19" style="2" customWidth="1"/>
    <col min="3" max="3" width="7.85546875" style="2" customWidth="1"/>
    <col min="4" max="4" width="9" style="2" customWidth="1"/>
    <col min="5" max="5" width="7.42578125" style="2" customWidth="1"/>
    <col min="6" max="6" width="8.7109375" style="2" customWidth="1"/>
    <col min="7" max="7" width="8.28515625" style="3" customWidth="1"/>
    <col min="8" max="8" width="10.5703125" style="3" customWidth="1"/>
    <col min="9" max="9" width="7.85546875" style="3" customWidth="1"/>
    <col min="10" max="10" width="12.7109375" style="3" customWidth="1"/>
    <col min="11" max="11" width="16.85546875" style="3" customWidth="1"/>
    <col min="12" max="12" width="33.28515625" style="2" customWidth="1"/>
    <col min="13" max="16384" width="9.140625" style="2"/>
  </cols>
  <sheetData>
    <row r="1" spans="1:12">
      <c r="K1" s="4"/>
      <c r="L1" s="5" t="s">
        <v>0</v>
      </c>
    </row>
    <row r="2" spans="1:12">
      <c r="K2" s="4"/>
      <c r="L2" s="5" t="s">
        <v>54</v>
      </c>
    </row>
    <row r="4" spans="1:12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6" spans="1:12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>
      <c r="A13" s="8" t="s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>
      <c r="A14" s="8" t="s">
        <v>51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>
      <c r="A15" s="10" t="s">
        <v>52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>
      <c r="A16" s="8" t="s">
        <v>53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6">
      <c r="B17" s="11"/>
      <c r="C17" s="11"/>
      <c r="D17" s="11"/>
      <c r="E17" s="11"/>
      <c r="F17" s="11"/>
      <c r="G17" s="11"/>
      <c r="H17" s="11"/>
      <c r="I17" s="11"/>
    </row>
    <row r="18" spans="1:16" ht="15" customHeight="1">
      <c r="A18" s="26" t="s">
        <v>10</v>
      </c>
      <c r="B18" s="27" t="s">
        <v>11</v>
      </c>
      <c r="C18" s="27" t="s">
        <v>35</v>
      </c>
      <c r="D18" s="28" t="s">
        <v>36</v>
      </c>
      <c r="E18" s="28" t="s">
        <v>37</v>
      </c>
      <c r="F18" s="27" t="s">
        <v>12</v>
      </c>
      <c r="G18" s="29" t="s">
        <v>13</v>
      </c>
      <c r="H18" s="12" t="s">
        <v>14</v>
      </c>
      <c r="I18" s="12"/>
      <c r="J18" s="12"/>
      <c r="K18" s="13" t="s">
        <v>15</v>
      </c>
      <c r="L18" s="14" t="s">
        <v>16</v>
      </c>
      <c r="M18" s="15"/>
    </row>
    <row r="19" spans="1:16">
      <c r="A19" s="26"/>
      <c r="B19" s="27"/>
      <c r="C19" s="27"/>
      <c r="D19" s="30"/>
      <c r="E19" s="30"/>
      <c r="F19" s="27"/>
      <c r="G19" s="29"/>
      <c r="H19" s="16" t="s">
        <v>17</v>
      </c>
      <c r="I19" s="16" t="s">
        <v>18</v>
      </c>
      <c r="J19" s="16" t="s">
        <v>19</v>
      </c>
      <c r="K19" s="13"/>
      <c r="L19" s="14"/>
      <c r="M19" s="15"/>
    </row>
    <row r="20" spans="1:16">
      <c r="A20" s="31">
        <v>1</v>
      </c>
      <c r="B20" s="32">
        <v>2</v>
      </c>
      <c r="C20" s="32">
        <v>3</v>
      </c>
      <c r="D20" s="32"/>
      <c r="E20" s="32"/>
      <c r="F20" s="32">
        <v>4</v>
      </c>
      <c r="G20" s="33">
        <v>5</v>
      </c>
      <c r="H20" s="17">
        <v>6</v>
      </c>
      <c r="I20" s="17">
        <v>7</v>
      </c>
      <c r="J20" s="17">
        <v>8</v>
      </c>
      <c r="K20" s="18">
        <v>9</v>
      </c>
      <c r="L20" s="18">
        <v>10</v>
      </c>
    </row>
    <row r="21" spans="1:16" ht="30" customHeight="1">
      <c r="A21" s="34" t="s">
        <v>20</v>
      </c>
      <c r="B21" s="35" t="s">
        <v>31</v>
      </c>
      <c r="C21" s="36" t="s">
        <v>38</v>
      </c>
      <c r="D21" s="37" t="s">
        <v>39</v>
      </c>
      <c r="E21" s="35" t="s">
        <v>46</v>
      </c>
      <c r="F21" s="35" t="s">
        <v>40</v>
      </c>
      <c r="G21" s="38">
        <v>35</v>
      </c>
      <c r="H21" s="19"/>
      <c r="I21" s="20"/>
      <c r="J21" s="21">
        <f>ROUND(H21*I21+H21,2)</f>
        <v>0</v>
      </c>
      <c r="K21" s="21">
        <f>G21*J21</f>
        <v>0</v>
      </c>
      <c r="L21" s="22" t="s">
        <v>50</v>
      </c>
    </row>
    <row r="22" spans="1:16" ht="30" customHeight="1">
      <c r="A22" s="39" t="s">
        <v>21</v>
      </c>
      <c r="B22" s="40" t="s">
        <v>31</v>
      </c>
      <c r="C22" s="41" t="s">
        <v>38</v>
      </c>
      <c r="D22" s="42" t="s">
        <v>41</v>
      </c>
      <c r="E22" s="40" t="s">
        <v>47</v>
      </c>
      <c r="F22" s="40" t="s">
        <v>40</v>
      </c>
      <c r="G22" s="43">
        <v>180</v>
      </c>
      <c r="H22" s="19"/>
      <c r="I22" s="20"/>
      <c r="J22" s="21">
        <f t="shared" ref="J22:J27" si="0">ROUND(H22*I22+H22,2)</f>
        <v>0</v>
      </c>
      <c r="K22" s="21">
        <f t="shared" ref="K22:K27" si="1">G22*J22</f>
        <v>0</v>
      </c>
      <c r="L22" s="22" t="s">
        <v>50</v>
      </c>
    </row>
    <row r="23" spans="1:16" ht="30" customHeight="1">
      <c r="A23" s="39" t="s">
        <v>22</v>
      </c>
      <c r="B23" s="40" t="s">
        <v>31</v>
      </c>
      <c r="C23" s="41" t="s">
        <v>38</v>
      </c>
      <c r="D23" s="42" t="s">
        <v>41</v>
      </c>
      <c r="E23" s="40" t="s">
        <v>48</v>
      </c>
      <c r="F23" s="40" t="s">
        <v>40</v>
      </c>
      <c r="G23" s="43">
        <v>575</v>
      </c>
      <c r="H23" s="19"/>
      <c r="I23" s="20"/>
      <c r="J23" s="21">
        <f t="shared" si="0"/>
        <v>0</v>
      </c>
      <c r="K23" s="21">
        <f t="shared" si="1"/>
        <v>0</v>
      </c>
      <c r="L23" s="22" t="s">
        <v>50</v>
      </c>
      <c r="P23" s="2" t="s">
        <v>27</v>
      </c>
    </row>
    <row r="24" spans="1:16" ht="30" customHeight="1">
      <c r="A24" s="39" t="s">
        <v>23</v>
      </c>
      <c r="B24" s="40" t="s">
        <v>31</v>
      </c>
      <c r="C24" s="41" t="s">
        <v>38</v>
      </c>
      <c r="D24" s="42" t="s">
        <v>41</v>
      </c>
      <c r="E24" s="40" t="s">
        <v>49</v>
      </c>
      <c r="F24" s="40" t="s">
        <v>40</v>
      </c>
      <c r="G24" s="43">
        <v>350</v>
      </c>
      <c r="H24" s="19"/>
      <c r="I24" s="20"/>
      <c r="J24" s="21">
        <f t="shared" si="0"/>
        <v>0</v>
      </c>
      <c r="K24" s="21">
        <f t="shared" si="1"/>
        <v>0</v>
      </c>
      <c r="L24" s="22" t="s">
        <v>50</v>
      </c>
    </row>
    <row r="25" spans="1:16" ht="30" customHeight="1">
      <c r="A25" s="39" t="s">
        <v>24</v>
      </c>
      <c r="B25" s="40" t="s">
        <v>32</v>
      </c>
      <c r="C25" s="41" t="s">
        <v>38</v>
      </c>
      <c r="D25" s="42" t="s">
        <v>42</v>
      </c>
      <c r="E25" s="40" t="s">
        <v>49</v>
      </c>
      <c r="F25" s="40" t="s">
        <v>43</v>
      </c>
      <c r="G25" s="43">
        <v>13</v>
      </c>
      <c r="H25" s="19"/>
      <c r="I25" s="20"/>
      <c r="J25" s="21">
        <f t="shared" si="0"/>
        <v>0</v>
      </c>
      <c r="K25" s="21">
        <f t="shared" si="1"/>
        <v>0</v>
      </c>
      <c r="L25" s="22" t="s">
        <v>50</v>
      </c>
    </row>
    <row r="26" spans="1:16" ht="30" customHeight="1">
      <c r="A26" s="39" t="s">
        <v>25</v>
      </c>
      <c r="B26" s="40" t="s">
        <v>33</v>
      </c>
      <c r="C26" s="41" t="s">
        <v>44</v>
      </c>
      <c r="D26" s="42" t="s">
        <v>41</v>
      </c>
      <c r="E26" s="40" t="s">
        <v>48</v>
      </c>
      <c r="F26" s="40" t="s">
        <v>45</v>
      </c>
      <c r="G26" s="43">
        <v>53</v>
      </c>
      <c r="H26" s="19"/>
      <c r="I26" s="20"/>
      <c r="J26" s="21">
        <f t="shared" si="0"/>
        <v>0</v>
      </c>
      <c r="K26" s="21">
        <f t="shared" si="1"/>
        <v>0</v>
      </c>
      <c r="L26" s="22" t="s">
        <v>50</v>
      </c>
    </row>
    <row r="27" spans="1:16" ht="39.950000000000003" customHeight="1">
      <c r="A27" s="39" t="s">
        <v>26</v>
      </c>
      <c r="B27" s="40" t="s">
        <v>34</v>
      </c>
      <c r="C27" s="41" t="s">
        <v>38</v>
      </c>
      <c r="D27" s="42" t="s">
        <v>41</v>
      </c>
      <c r="E27" s="42"/>
      <c r="F27" s="40" t="s">
        <v>40</v>
      </c>
      <c r="G27" s="43">
        <v>34</v>
      </c>
      <c r="H27" s="19"/>
      <c r="I27" s="20"/>
      <c r="J27" s="21">
        <f t="shared" si="0"/>
        <v>0</v>
      </c>
      <c r="K27" s="21">
        <f t="shared" si="1"/>
        <v>0</v>
      </c>
      <c r="L27" s="22" t="s">
        <v>50</v>
      </c>
      <c r="O27" s="2" t="s">
        <v>27</v>
      </c>
      <c r="P27" s="2" t="s">
        <v>27</v>
      </c>
    </row>
    <row r="28" spans="1:16">
      <c r="C28" s="23" t="s">
        <v>28</v>
      </c>
      <c r="D28" s="23"/>
      <c r="E28" s="23"/>
      <c r="F28" s="23"/>
      <c r="G28" s="23"/>
      <c r="H28" s="23"/>
      <c r="I28" s="23"/>
      <c r="J28" s="23"/>
      <c r="K28" s="24">
        <f>SUM(K21:K27)</f>
        <v>0</v>
      </c>
    </row>
    <row r="33" spans="12:12">
      <c r="L33" s="2" t="s">
        <v>29</v>
      </c>
    </row>
    <row r="34" spans="12:12">
      <c r="L34" s="25" t="s">
        <v>30</v>
      </c>
    </row>
  </sheetData>
  <sheetProtection password="C4F8" sheet="1" objects="1" scenarios="1" selectLockedCells="1"/>
  <mergeCells count="23">
    <mergeCell ref="A10:L10"/>
    <mergeCell ref="A11:L11"/>
    <mergeCell ref="A12:L12"/>
    <mergeCell ref="A13:L13"/>
    <mergeCell ref="A16:L16"/>
    <mergeCell ref="A14:L14"/>
    <mergeCell ref="A4:L4"/>
    <mergeCell ref="A6:L6"/>
    <mergeCell ref="A7:L7"/>
    <mergeCell ref="A8:L8"/>
    <mergeCell ref="A9:L9"/>
    <mergeCell ref="C28:J28"/>
    <mergeCell ref="K18:K19"/>
    <mergeCell ref="L18:L19"/>
    <mergeCell ref="B17:I17"/>
    <mergeCell ref="A18:A19"/>
    <mergeCell ref="B18:B19"/>
    <mergeCell ref="C18:C19"/>
    <mergeCell ref="F18:F19"/>
    <mergeCell ref="G18:G19"/>
    <mergeCell ref="H18:J18"/>
    <mergeCell ref="D18:D19"/>
    <mergeCell ref="E18:E19"/>
  </mergeCells>
  <pageMargins left="0.23622047244094491" right="0.23622047244094491" top="0.55118110236220474" bottom="0.55118110236220474" header="0.31496062992125984" footer="0.31496062992125984"/>
  <pageSetup paperSize="9" scale="85" orientation="landscape" r:id="rId1"/>
  <rowBreaks count="1" manualBreakCount="1"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Mykowiecki</dc:creator>
  <cp:lastModifiedBy>Andrzej Mykowiecki</cp:lastModifiedBy>
  <cp:lastPrinted>2022-03-11T09:38:35Z</cp:lastPrinted>
  <dcterms:created xsi:type="dcterms:W3CDTF">2022-03-02T10:36:22Z</dcterms:created>
  <dcterms:modified xsi:type="dcterms:W3CDTF">2022-04-11T12:36:13Z</dcterms:modified>
</cp:coreProperties>
</file>